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8" activeTab="8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OCTUBRE" sheetId="2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9" l="1"/>
  <c r="F12" i="29"/>
  <c r="F13" i="29"/>
  <c r="F14" i="29" s="1"/>
  <c r="F15" i="29" s="1"/>
  <c r="F16" i="29" s="1"/>
  <c r="F18" i="29" s="1"/>
  <c r="F19" i="29" s="1"/>
  <c r="F11" i="29"/>
  <c r="E20" i="29"/>
  <c r="F10" i="29"/>
  <c r="F21" i="28" l="1"/>
  <c r="F22" i="28"/>
  <c r="F23" i="28" s="1"/>
  <c r="F24" i="28" s="1"/>
  <c r="F13" i="28"/>
  <c r="F14" i="28"/>
  <c r="F15" i="28" s="1"/>
  <c r="F16" i="28" s="1"/>
  <c r="F17" i="28" s="1"/>
  <c r="F18" i="28" s="1"/>
  <c r="F19" i="28" s="1"/>
  <c r="F20" i="28" s="1"/>
  <c r="F12" i="28"/>
  <c r="F11" i="28"/>
  <c r="F10" i="28"/>
  <c r="E25" i="28"/>
  <c r="E18" i="27" l="1"/>
  <c r="F11" i="27"/>
  <c r="F12" i="27" s="1"/>
  <c r="F13" i="27" s="1"/>
  <c r="F14" i="27" s="1"/>
  <c r="F15" i="27" s="1"/>
  <c r="F16" i="27" s="1"/>
  <c r="F17" i="27" s="1"/>
  <c r="F10" i="27"/>
  <c r="F9" i="27"/>
  <c r="F14" i="26" l="1"/>
  <c r="F15" i="26"/>
  <c r="E18" i="26" l="1"/>
  <c r="F9" i="26"/>
  <c r="F10" i="26" s="1"/>
  <c r="F11" i="26" s="1"/>
  <c r="F12" i="26" s="1"/>
  <c r="F13" i="26" s="1"/>
  <c r="F16" i="26" s="1"/>
  <c r="F17" i="26" s="1"/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<sst xmlns="http://schemas.openxmlformats.org/spreadsheetml/2006/main" count="323" uniqueCount="209">
  <si>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</si>
  <si>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</si>
  <si>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</si>
  <si>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</si>
  <si>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</si>
  <si>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</si>
  <si>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</si>
  <si>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</si>
  <si>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</si>
  <si>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</si>
  <si>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</si>
  <si>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</si>
  <si>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</si>
  <si>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</si>
  <si>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</si>
  <si>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</si>
  <si>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</si>
  <si>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</si>
  <si>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</si>
  <si>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</si>
  <si>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</si>
  <si>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</si>
  <si>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</si>
  <si>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</si>
  <si>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</si>
  <si>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</si>
  <si>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</si>
  <si>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</si>
  <si>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</si>
  <si>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</si>
  <si>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</si>
  <si>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</si>
  <si>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</si>
  <si>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</si>
  <si>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</si>
  <si>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</si>
  <si>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</si>
  <si>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</si>
  <si>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</si>
  <si>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</si>
  <si>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</si>
  <si>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</si>
  <si>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</si>
  <si>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</si>
  <si>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</si>
  <si>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</si>
  <si>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</si>
  <si>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</si>
  <si>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</si>
  <si>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</si>
  <si>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</si>
  <si>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</si>
  <si>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</si>
  <si>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</si>
  <si>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</si>
  <si>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</si>
  <si>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</si>
  <si>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</si>
  <si>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</si>
  <si>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</si>
  <si>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</si>
  <si>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</si>
  <si>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</si>
  <si>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</si>
  <si>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</si>
  <si>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</si>
  <si>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</si>
  <si>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</si>
  <si>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</si>
  <si>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</si>
  <si>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</si>
  <si>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</si>
  <si>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</si>
  <si>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</si>
  <si>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</si>
  <si>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</si>
  <si>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</si>
  <si>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</si>
  <si>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</si>
  <si>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</si>
  <si>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</si>
  <si>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</si>
  <si>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</si>
  <si>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</si>
  <si>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</si>
  <si>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</si>
  <si>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</si>
  <si>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</si>
  <si>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</si>
  <si>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</si>
  <si>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</si>
  <si>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</si>
  <si>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</si>
  <si>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</si>
  <si>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</si>
  <si>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</si>
  <si>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</si>
  <si>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</si>
  <si>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</si>
  <si>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</si>
  <si>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</si>
  <si>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</si>
  <si>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</si>
  <si>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</si>
  <si>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</si>
  <si>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</si>
  <si>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</si>
  <si>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</si>
  <si>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</si>
  <si>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</si>
  <si>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</si>
  <si>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</si>
  <si>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</si>
  <si>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</si>
  <si>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</si>
  <si>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</si>
  <si>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</si>
  <si>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</si>
  <si>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</si>
  <si>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</si>
  <si>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</si>
  <si>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</si>
  <si>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</si>
  <si>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</si>
  <si>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</si>
  <si>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</si>
  <si>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</si>
  <si>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</si>
  <si>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</si>
  <si>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</si>
  <si>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</si>
  <si>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</si>
  <si>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</si>
  <si>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</si>
  <si>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</si>
  <si>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</si>
  <si>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</si>
  <si>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</si>
  <si>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</si>
  <si>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</si>
  <si>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</si>
  <si>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</si>
  <si>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</si>
  <si>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</si>
  <si>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</si>
  <si>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</si>
  <si>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</si>
  <si>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</si>
  <si>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</si>
  <si>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</si>
  <si>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</si>
  <si>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</si>
  <si>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</si>
  <si>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</si>
  <si>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</si>
  <si>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</si>
  <si>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</si>
  <si>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</si>
  <si>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</si>
  <si>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</si>
  <si>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</si>
  <si>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</si>
  <si>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</si>
  <si>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</si>
  <si>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</si>
  <si>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</si>
  <si>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</si>
  <si>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</si>
  <si>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</si>
  <si>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</si>
  <si>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</si>
  <si>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</si>
  <si>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</si>
  <si>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</si>
  <si>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</si>
  <si>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</si>
  <si>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</si>
  <si>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</si>
  <si>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</si>
  <si>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</si>
  <si>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</si>
  <si>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</si>
  <si>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</si>
  <si>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</si>
  <si>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</si>
  <si>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</si>
  <si>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</si>
  <si>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</si>
  <si>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</si>
  <si>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</si>
  <si>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</si>
  <si>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</si>
  <si>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</si>
  <si>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</si>
  <si>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</si>
  <si>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Balance anterior al 30/09/2016</t>
  </si>
  <si>
    <t>OCTUBRE</t>
  </si>
  <si>
    <t>000432</t>
  </si>
  <si>
    <t>000433</t>
  </si>
  <si>
    <t>000434</t>
  </si>
  <si>
    <t>000435</t>
  </si>
  <si>
    <t>000436</t>
  </si>
  <si>
    <t>000437</t>
  </si>
  <si>
    <t>000438</t>
  </si>
  <si>
    <t>000439</t>
  </si>
  <si>
    <t>000440</t>
  </si>
  <si>
    <t>Patronato de Trampolin M. I.</t>
  </si>
  <si>
    <t>Harry Carbonell Hurst</t>
  </si>
  <si>
    <t>Secundino Capellan ( viaticos)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</si>
</sst>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43" fontId="10" fillId="0" borderId="6" xfId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43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43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8" fillId="4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3" fontId="19" fillId="0" borderId="8" xfId="1" applyFont="1" applyBorder="1" applyAlignment="1">
      <alignment horizontal="right" vertical="center"/>
    </xf>
    <xf numFmtId="43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43" fontId="18" fillId="0" borderId="11" xfId="1" applyFont="1" applyBorder="1" applyAlignment="1">
      <alignment horizontal="right" vertical="center"/>
    </xf>
    <xf numFmtId="43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43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43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43" fontId="18" fillId="0" borderId="6" xfId="1" applyFont="1" applyBorder="1" applyAlignment="1">
      <alignment horizontal="right" vertical="center"/>
    </xf>
    <xf numFmtId="43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43" fontId="18" fillId="3" borderId="11" xfId="1" applyFont="1" applyFill="1" applyBorder="1" applyAlignment="1">
      <alignment horizontal="right" vertical="center"/>
    </xf>
    <xf numFmtId="43" fontId="23" fillId="3" borderId="15" xfId="1" applyFont="1" applyFill="1" applyBorder="1" applyAlignment="1">
      <alignment horizontal="right" vertical="center" wrapText="1"/>
    </xf>
    <xf numFmtId="43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46" t="s">
        <v>0</v>
      </c>
      <c r="E9" s="46" t="s">
        <v>1</v>
      </c>
      <c r="F9" s="48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47"/>
      <c r="E10" s="47"/>
      <c r="F10" s="49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46" t="s">
        <v>0</v>
      </c>
      <c r="E5" s="46" t="s">
        <v>1</v>
      </c>
      <c r="F5" s="48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47"/>
      <c r="E6" s="47"/>
      <c r="F6" s="49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46" t="s">
        <v>0</v>
      </c>
      <c r="E6" s="46" t="s">
        <v>1</v>
      </c>
      <c r="F6" s="48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47"/>
      <c r="E7" s="47"/>
      <c r="F7" s="49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46" t="s">
        <v>0</v>
      </c>
      <c r="E6" s="46" t="s">
        <v>1</v>
      </c>
      <c r="F6" s="48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47"/>
      <c r="E7" s="47"/>
      <c r="F7" s="49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 x14ac:dyDescent="0.25">
      <c r="A2" s="2"/>
    </row>
    <row r="3" spans="1:11" ht="30" x14ac:dyDescent="0.55000000000000004">
      <c r="A3" s="3"/>
      <c r="C3" s="29" t="s">
        <v>7</v>
      </c>
    </row>
    <row r="4" spans="1:11" x14ac:dyDescent="0.25">
      <c r="A4" s="3"/>
      <c r="C4" s="3" t="s">
        <v>8</v>
      </c>
    </row>
    <row r="5" spans="1:11" ht="15.75" thickBot="1" x14ac:dyDescent="0.3">
      <c r="A5" s="3"/>
      <c r="C5" s="4" t="s">
        <v>141</v>
      </c>
    </row>
    <row r="6" spans="1:11" x14ac:dyDescent="0.25">
      <c r="A6" s="8"/>
      <c r="B6" s="9"/>
      <c r="C6" s="9"/>
      <c r="D6" s="46" t="s">
        <v>0</v>
      </c>
      <c r="E6" s="46" t="s">
        <v>1</v>
      </c>
      <c r="F6" s="48" t="s">
        <v>2</v>
      </c>
    </row>
    <row r="7" spans="1:11" ht="15.75" thickBot="1" x14ac:dyDescent="0.3">
      <c r="A7" s="10" t="s">
        <v>3</v>
      </c>
      <c r="B7" s="11" t="s">
        <v>4</v>
      </c>
      <c r="C7" s="11" t="s">
        <v>5</v>
      </c>
      <c r="D7" s="47"/>
      <c r="E7" s="47"/>
      <c r="F7" s="49"/>
    </row>
    <row r="8" spans="1:11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 x14ac:dyDescent="0.2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142</v>
      </c>
    </row>
    <row r="6" spans="1:6" x14ac:dyDescent="0.25">
      <c r="A6" s="8"/>
      <c r="B6" s="9"/>
      <c r="C6" s="9"/>
      <c r="D6" s="46" t="s">
        <v>0</v>
      </c>
      <c r="E6" s="46" t="s">
        <v>1</v>
      </c>
      <c r="F6" s="48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47"/>
      <c r="E7" s="47"/>
      <c r="F7" s="49"/>
    </row>
    <row r="8" spans="1:6" ht="15.75" thickBot="1" x14ac:dyDescent="0.3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 x14ac:dyDescent="0.35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 x14ac:dyDescent="0.35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 x14ac:dyDescent="0.35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 x14ac:dyDescent="0.35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 x14ac:dyDescent="0.35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 x14ac:dyDescent="0.35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 x14ac:dyDescent="0.35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 x14ac:dyDescent="0.35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 x14ac:dyDescent="0.2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169</v>
      </c>
    </row>
    <row r="6" spans="1:6" x14ac:dyDescent="0.25">
      <c r="A6" s="8"/>
      <c r="B6" s="9"/>
      <c r="C6" s="9"/>
      <c r="D6" s="46" t="s">
        <v>0</v>
      </c>
      <c r="E6" s="46" t="s">
        <v>1</v>
      </c>
      <c r="F6" s="48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47"/>
      <c r="E7" s="47"/>
      <c r="F7" s="49"/>
    </row>
    <row r="8" spans="1:6" ht="15.75" thickBot="1" x14ac:dyDescent="0.3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 x14ac:dyDescent="0.3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 x14ac:dyDescent="0.35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 x14ac:dyDescent="0.35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 x14ac:dyDescent="0.35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 x14ac:dyDescent="0.35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 x14ac:dyDescent="0.35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 x14ac:dyDescent="0.35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 x14ac:dyDescent="0.35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 x14ac:dyDescent="0.35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 x14ac:dyDescent="0.2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170</v>
      </c>
    </row>
    <row r="6" spans="1:6" x14ac:dyDescent="0.25">
      <c r="A6" s="8"/>
      <c r="B6" s="9"/>
      <c r="C6" s="9"/>
      <c r="D6" s="46" t="s">
        <v>0</v>
      </c>
      <c r="E6" s="46" t="s">
        <v>1</v>
      </c>
      <c r="F6" s="48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47"/>
      <c r="E7" s="47"/>
      <c r="F7" s="49"/>
    </row>
    <row r="8" spans="1:6" ht="15.75" thickBot="1" x14ac:dyDescent="0.3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 x14ac:dyDescent="0.35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 x14ac:dyDescent="0.35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 x14ac:dyDescent="0.35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 x14ac:dyDescent="0.35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 x14ac:dyDescent="0.35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 x14ac:dyDescent="0.35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 x14ac:dyDescent="0.35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 x14ac:dyDescent="0.35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 x14ac:dyDescent="0.35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 x14ac:dyDescent="0.35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 x14ac:dyDescent="0.35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 x14ac:dyDescent="0.35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 x14ac:dyDescent="0.35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 x14ac:dyDescent="0.35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 x14ac:dyDescent="0.35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 x14ac:dyDescent="0.35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 x14ac:dyDescent="0.3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H13" sqref="H13"/>
    </sheetView>
  </sheetViews>
  <sheetFormatPr baseColWidth="10" defaultRowHeight="15" x14ac:dyDescent="0.2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75" t="s">
        <v>196</v>
      </c>
    </row>
    <row r="6" spans="1:6" x14ac:dyDescent="0.25">
      <c r="A6" s="8"/>
      <c r="B6" s="9"/>
      <c r="C6" s="9"/>
      <c r="D6" s="46" t="s">
        <v>0</v>
      </c>
      <c r="E6" s="46" t="s">
        <v>1</v>
      </c>
      <c r="F6" s="48" t="s">
        <v>2</v>
      </c>
    </row>
    <row r="7" spans="1:6" ht="15.75" thickBot="1" x14ac:dyDescent="0.3">
      <c r="A7" s="10" t="s">
        <v>3</v>
      </c>
      <c r="B7" s="50" t="s">
        <v>4</v>
      </c>
      <c r="C7" s="50" t="s">
        <v>5</v>
      </c>
      <c r="D7" s="47"/>
      <c r="E7" s="47"/>
      <c r="F7" s="49"/>
    </row>
    <row r="8" spans="1:6" ht="15.75" thickBot="1" x14ac:dyDescent="0.3">
      <c r="A8" s="53"/>
      <c r="B8" s="54"/>
      <c r="C8" s="55" t="s">
        <v>195</v>
      </c>
      <c r="D8" s="56">
        <v>373683.32</v>
      </c>
      <c r="E8" s="57"/>
      <c r="F8" s="56">
        <v>373683.32</v>
      </c>
    </row>
    <row r="9" spans="1:6" ht="17.25" thickBot="1" x14ac:dyDescent="0.3">
      <c r="A9" s="23"/>
      <c r="B9" s="58"/>
      <c r="C9" s="59" t="s">
        <v>6</v>
      </c>
      <c r="D9" s="60">
        <v>0</v>
      </c>
      <c r="E9" s="61"/>
      <c r="F9" s="56">
        <v>0</v>
      </c>
    </row>
    <row r="10" spans="1:6" ht="17.25" thickBot="1" x14ac:dyDescent="0.35">
      <c r="A10" s="51">
        <v>42649</v>
      </c>
      <c r="B10" s="62" t="s">
        <v>197</v>
      </c>
      <c r="C10" s="59" t="s">
        <v>131</v>
      </c>
      <c r="D10" s="60"/>
      <c r="E10" s="27">
        <v>6349.24</v>
      </c>
      <c r="F10" s="63">
        <f>F8-E10</f>
        <v>367334.08</v>
      </c>
    </row>
    <row r="11" spans="1:6" ht="17.25" thickBot="1" x14ac:dyDescent="0.35">
      <c r="A11" s="51">
        <v>42649</v>
      </c>
      <c r="B11" s="62" t="s">
        <v>198</v>
      </c>
      <c r="C11" s="59" t="s">
        <v>131</v>
      </c>
      <c r="D11" s="60"/>
      <c r="E11" s="27">
        <v>5922.44</v>
      </c>
      <c r="F11" s="63">
        <f>F10-E11</f>
        <v>361411.64</v>
      </c>
    </row>
    <row r="12" spans="1:6" ht="17.25" thickBot="1" x14ac:dyDescent="0.35">
      <c r="A12" s="51">
        <v>42649</v>
      </c>
      <c r="B12" s="62" t="s">
        <v>199</v>
      </c>
      <c r="C12" s="59" t="s">
        <v>206</v>
      </c>
      <c r="D12" s="60"/>
      <c r="E12" s="27">
        <v>11140.04</v>
      </c>
      <c r="F12" s="63">
        <f t="shared" ref="F12:F19" si="0">F11-E12</f>
        <v>350271.60000000003</v>
      </c>
    </row>
    <row r="13" spans="1:6" ht="17.25" thickBot="1" x14ac:dyDescent="0.35">
      <c r="A13" s="51">
        <v>42649</v>
      </c>
      <c r="B13" s="62" t="s">
        <v>200</v>
      </c>
      <c r="C13" s="59" t="s">
        <v>193</v>
      </c>
      <c r="D13" s="60"/>
      <c r="E13" s="27">
        <v>18900</v>
      </c>
      <c r="F13" s="63">
        <f t="shared" si="0"/>
        <v>331371.60000000003</v>
      </c>
    </row>
    <row r="14" spans="1:6" ht="17.25" thickBot="1" x14ac:dyDescent="0.35">
      <c r="A14" s="51">
        <v>42649</v>
      </c>
      <c r="B14" s="62" t="s">
        <v>201</v>
      </c>
      <c r="C14" s="59" t="s">
        <v>59</v>
      </c>
      <c r="D14" s="60"/>
      <c r="E14" s="27">
        <v>9900</v>
      </c>
      <c r="F14" s="63">
        <f t="shared" si="0"/>
        <v>321471.60000000003</v>
      </c>
    </row>
    <row r="15" spans="1:6" ht="17.25" thickBot="1" x14ac:dyDescent="0.35">
      <c r="A15" s="51">
        <v>42662</v>
      </c>
      <c r="B15" s="62" t="s">
        <v>202</v>
      </c>
      <c r="C15" s="59" t="s">
        <v>207</v>
      </c>
      <c r="D15" s="60"/>
      <c r="E15" s="27">
        <v>51597</v>
      </c>
      <c r="F15" s="63">
        <f t="shared" si="0"/>
        <v>269874.60000000003</v>
      </c>
    </row>
    <row r="16" spans="1:6" ht="17.25" thickBot="1" x14ac:dyDescent="0.35">
      <c r="A16" s="51">
        <v>42662</v>
      </c>
      <c r="B16" s="62" t="s">
        <v>203</v>
      </c>
      <c r="C16" s="59" t="s">
        <v>208</v>
      </c>
      <c r="D16" s="60"/>
      <c r="E16" s="27">
        <v>18600</v>
      </c>
      <c r="F16" s="63">
        <f t="shared" si="0"/>
        <v>251274.60000000003</v>
      </c>
    </row>
    <row r="17" spans="1:6" ht="17.25" thickBot="1" x14ac:dyDescent="0.35">
      <c r="A17" s="51">
        <v>42663</v>
      </c>
      <c r="B17" s="62" t="s">
        <v>204</v>
      </c>
      <c r="C17" s="59" t="s">
        <v>193</v>
      </c>
      <c r="D17" s="60"/>
      <c r="E17" s="27">
        <v>17000</v>
      </c>
      <c r="F17" s="63">
        <f t="shared" si="0"/>
        <v>234274.60000000003</v>
      </c>
    </row>
    <row r="18" spans="1:6" ht="17.25" thickBot="1" x14ac:dyDescent="0.35">
      <c r="A18" s="52">
        <v>42650</v>
      </c>
      <c r="B18" s="62" t="s">
        <v>205</v>
      </c>
      <c r="C18" s="64" t="s">
        <v>190</v>
      </c>
      <c r="D18" s="65"/>
      <c r="E18" s="34">
        <v>21510</v>
      </c>
      <c r="F18" s="63">
        <f t="shared" si="0"/>
        <v>212764.60000000003</v>
      </c>
    </row>
    <row r="19" spans="1:6" ht="17.25" thickBot="1" x14ac:dyDescent="0.35">
      <c r="A19" s="32"/>
      <c r="B19" s="26"/>
      <c r="C19" s="66" t="s">
        <v>10</v>
      </c>
      <c r="D19" s="67"/>
      <c r="E19" s="67">
        <v>279.89</v>
      </c>
      <c r="F19" s="63">
        <f t="shared" si="0"/>
        <v>212484.71000000002</v>
      </c>
    </row>
    <row r="20" spans="1:6" ht="17.25" thickBot="1" x14ac:dyDescent="0.35">
      <c r="A20" s="69"/>
      <c r="B20" s="70"/>
      <c r="C20" s="71" t="s">
        <v>30</v>
      </c>
      <c r="D20" s="72"/>
      <c r="E20" s="73">
        <f>E10+E11+E12+E13+E14+E15+E16+E17+E18</f>
        <v>160918.72</v>
      </c>
      <c r="F20" s="74"/>
    </row>
    <row r="21" spans="1:6" ht="16.5" x14ac:dyDescent="0.3">
      <c r="A21" s="32"/>
      <c r="B21" s="26"/>
      <c r="C21" s="59"/>
      <c r="D21" s="60"/>
      <c r="E21" s="68"/>
      <c r="F21" s="56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2016-11-01T13:57:18Z</cp:lastPrinted>
  <dcterms:created xsi:type="dcterms:W3CDTF">2013-12-30T14:55:10Z</dcterms:created>
  <dcterms:modified xsi:type="dcterms:W3CDTF">2016-11-01T13:57:21Z</dcterms:modified>
</cp:coreProperties>
</file>